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105" windowHeight="9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<sst xmlns="http://schemas.openxmlformats.org/spreadsheetml/2006/main" count="26">
  <si>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gb350</t>
  </si>
  <si>
    <t>最大出力　</t>
  </si>
  <si>
    <t>20ps/5500rpm</t>
  </si>
  <si>
    <t>最大トルク</t>
  </si>
  <si>
    <t>3.0/3000rpm</t>
  </si>
  <si>
    <t>レブリミット</t>
  </si>
  <si>
    <t>6000rpm</t>
  </si>
  <si>
    <t>アイドリング</t>
  </si>
  <si>
    <t>1000rpm</t>
  </si>
  <si>
    <t>1速</t>
  </si>
  <si>
    <t>2速</t>
  </si>
  <si>
    <t>3速</t>
  </si>
  <si>
    <t>4速</t>
  </si>
  <si>
    <t>5速</t>
  </si>
  <si>
    <t>1次</t>
  </si>
  <si>
    <t>2次（</t>
  </si>
  <si>
    <t>前１４　リヤ　３５</t>
  </si>
  <si>
    <t>前タイヤ</t>
  </si>
  <si>
    <t>100/90-19</t>
  </si>
  <si>
    <t>後タイヤ</t>
  </si>
  <si>
    <t>130/80-18</t>
  </si>
  <si>
    <t>674㎜</t>
  </si>
  <si>
    <t>円周　</t>
  </si>
  <si>
    <t>1分間のタイヤ回転数　＝　時速/６０＊１０００＊１０００　/　タイヤ円周距離（ｍｍ）</t>
  </si>
  <si>
    <t>特定時速でのエンジン回転数＝　1分のタイヤ回転数　＊2次　＊1次＊変速</t>
  </si>
  <si>
    <t>百以下四捨五入　ｒｏｕｎｄ（数値、－２）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</si>
</sst>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0_ "/>
  </numFmts>
  <fonts count="20">
    <font>
      <sz val="11"/>
      <color theme="1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12" borderId="5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9" fillId="35" borderId="9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179" fontId="0" fillId="2" borderId="1" xfId="0" applyNumberFormat="1" applyFill="1" applyBorder="1">
      <alignment vertical="center"/>
    </xf>
    <xf numFmtId="179" fontId="0" fillId="0" borderId="1" xfId="0" applyNumberFormat="1" applyFill="1" applyBorder="1">
      <alignment vertical="center"/>
    </xf>
    <xf numFmtId="179" fontId="0" fillId="3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4" borderId="0" xfId="0" applyFill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227330</xdr:colOff>
      <xdr:row>34</xdr:row>
      <xdr:rowOff>76200</xdr:rowOff>
    </xdr:from>
    <xdr:to>
      <xdr:col>10</xdr:col>
      <xdr:colOff>295910</xdr:colOff>
      <xdr:row>48</xdr:row>
      <xdr:rowOff>95885</xdr:rowOff>
    </xdr:to>
    <xdr:pic>
      <xdr:nvPicPr>
        <xdr:cNvPr id="2" name="図形 1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75455" y="5905500"/>
          <a:ext cx="2811780" cy="2419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4"/>
  <sheetViews>
    <sheetView tabSelected="1" workbookViewId="0">
      <selection activeCell="C16" sqref="C16"/>
    </sheetView>
  </sheetViews>
  <sheetFormatPr defaultColWidth="9" defaultRowHeight="13.5" outlineLevelCol="5"/>
  <cols>
    <col min="2" max="2" width="10.125" customWidth="1"/>
    <col min="3" max="4" width="8.75" customWidth="1"/>
    <col min="5" max="5" width="8.5" customWidth="1"/>
    <col min="6" max="6" width="8" customWidth="1"/>
  </cols>
  <sheetData>
    <row r="1" spans="1:1">
      <c r="A1" t="s">
        <v>0</v>
      </c>
    </row>
    <row r="2" spans="1:2">
      <c r="A2" t="s">
        <v>1</v>
      </c>
      <c r="B2" t="s">
        <v>2</v>
      </c>
    </row>
    <row r="3" spans="1:2">
      <c r="A3" t="s">
        <v>3</v>
      </c>
      <c r="B3" t="s">
        <v>4</v>
      </c>
    </row>
    <row r="4" spans="1:2">
      <c r="A4" t="s">
        <v>5</v>
      </c>
      <c r="B4" t="s">
        <v>6</v>
      </c>
    </row>
    <row r="5" spans="1:2">
      <c r="A5" t="s">
        <v>7</v>
      </c>
      <c r="B5" t="s">
        <v>8</v>
      </c>
    </row>
    <row r="7" spans="1:2">
      <c r="A7" t="s">
        <v>9</v>
      </c>
      <c r="B7">
        <v>3.071</v>
      </c>
    </row>
    <row r="8" spans="1:2">
      <c r="A8" t="s">
        <v>10</v>
      </c>
      <c r="B8">
        <v>1.947</v>
      </c>
    </row>
    <row r="9" spans="1:2">
      <c r="A9" t="s">
        <v>11</v>
      </c>
      <c r="B9">
        <v>1.407</v>
      </c>
    </row>
    <row r="10" spans="1:2">
      <c r="A10" t="s">
        <v>12</v>
      </c>
      <c r="B10">
        <v>1.1</v>
      </c>
    </row>
    <row r="11" spans="1:2">
      <c r="A11" t="s">
        <v>13</v>
      </c>
      <c r="B11">
        <v>0.9</v>
      </c>
    </row>
    <row r="13" spans="1:2">
      <c r="A13" t="s">
        <v>14</v>
      </c>
      <c r="B13">
        <v>2.095</v>
      </c>
    </row>
    <row r="14" spans="1:3">
      <c r="A14" t="s">
        <v>15</v>
      </c>
      <c r="B14">
        <v>2.5</v>
      </c>
      <c r="C14" t="s">
        <v>16</v>
      </c>
    </row>
    <row r="15" spans="1:2">
      <c r="A15" t="s">
        <v>17</v>
      </c>
      <c r="B15" t="s">
        <v>18</v>
      </c>
    </row>
    <row r="16" spans="1:5">
      <c r="A16" t="s">
        <v>19</v>
      </c>
      <c r="B16" t="s">
        <v>20</v>
      </c>
      <c r="C16" t="s">
        <v>21</v>
      </c>
      <c r="D16" t="s">
        <v>22</v>
      </c>
      <c r="E16">
        <v>2116</v>
      </c>
    </row>
    <row r="18" spans="1:1">
      <c r="A18" t="s">
        <v>23</v>
      </c>
    </row>
    <row r="19" spans="1:1">
      <c r="A19" t="s">
        <v>24</v>
      </c>
    </row>
    <row r="20" spans="1:1">
      <c r="A20" t="s">
        <v>25</v>
      </c>
    </row>
    <row r="23" spans="1:6">
      <c r="A23" s="1">
        <v>155</v>
      </c>
      <c r="F23" s="2">
        <f>ROUND($A23/60*1000*1000/2116*2.5*2.095*F$54,-2)</f>
        <v>5800</v>
      </c>
    </row>
    <row r="24" spans="1:6">
      <c r="A24" s="1">
        <v>150</v>
      </c>
      <c r="F24" s="2">
        <f>ROUND($A24/60*1000*1000/2116*2.5*2.095*F$54,-2)</f>
        <v>5600</v>
      </c>
    </row>
    <row r="25" spans="1:6">
      <c r="A25" s="1">
        <v>145</v>
      </c>
      <c r="F25" s="3">
        <f>ROUND($A25/60*1000*1000/2116*2.5*2.095*F$54,-2)</f>
        <v>5400</v>
      </c>
    </row>
    <row r="26" spans="1:6">
      <c r="A26" s="1">
        <v>140</v>
      </c>
      <c r="F26" s="2">
        <f>ROUND($A26/60*1000*1000/2116*2.5*2.095*F$54,-2)</f>
        <v>5200</v>
      </c>
    </row>
    <row r="27" spans="1:6">
      <c r="A27" s="1">
        <v>135</v>
      </c>
      <c r="F27" s="2">
        <f>ROUND($A27/60*1000*1000/2116*2.5*2.095*F$54,-2)</f>
        <v>5000</v>
      </c>
    </row>
    <row r="28" spans="1:6">
      <c r="A28" s="1">
        <v>130</v>
      </c>
      <c r="B28" s="2"/>
      <c r="C28" s="2"/>
      <c r="D28" s="2"/>
      <c r="E28" s="2">
        <f>ROUND($A28/60*1000*1000/2116*2.5*2.095*E$54,-2)</f>
        <v>5900</v>
      </c>
      <c r="F28" s="2">
        <f>ROUND($A28/60*1000*1000/2116*2.5*2.095*F$54,-2)</f>
        <v>4800</v>
      </c>
    </row>
    <row r="29" spans="1:6">
      <c r="A29" s="1">
        <v>125</v>
      </c>
      <c r="B29" s="2"/>
      <c r="C29" s="2"/>
      <c r="D29" s="2"/>
      <c r="E29" s="4">
        <f>ROUND($A29/60*1000*1000/2116*2.5*2.095*E$54,-2)</f>
        <v>5700</v>
      </c>
      <c r="F29" s="2">
        <f>ROUND($A29/60*1000*1000/2116*2.5*2.095*F$54,-2)</f>
        <v>4600</v>
      </c>
    </row>
    <row r="30" spans="1:6">
      <c r="A30" s="1">
        <v>120</v>
      </c>
      <c r="B30" s="2"/>
      <c r="C30" s="2"/>
      <c r="D30" s="2"/>
      <c r="E30" s="3">
        <f>ROUND($A30/60*1000*1000/2116*2.5*2.095*E$54,-2)</f>
        <v>5400</v>
      </c>
      <c r="F30" s="2">
        <f>ROUND($A30/60*1000*1000/2116*2.5*2.095*F$54,-2)</f>
        <v>4500</v>
      </c>
    </row>
    <row r="31" spans="1:6">
      <c r="A31" s="1">
        <v>115</v>
      </c>
      <c r="B31" s="2"/>
      <c r="C31" s="2"/>
      <c r="D31" s="2"/>
      <c r="E31" s="2">
        <f>ROUND($A31/60*1000*1000/2116*2.5*2.095*E$54,-2)</f>
        <v>5200</v>
      </c>
      <c r="F31" s="2">
        <f>ROUND($A31/60*1000*1000/2116*2.5*2.095*F$54,-2)</f>
        <v>4300</v>
      </c>
    </row>
    <row r="32" spans="1:6">
      <c r="A32" s="1">
        <v>110</v>
      </c>
      <c r="B32" s="2"/>
      <c r="C32" s="2"/>
      <c r="D32" s="2"/>
      <c r="E32" s="2">
        <f>ROUND($A32/60*1000*1000/2116*2.5*2.095*E$54,-2)</f>
        <v>5000</v>
      </c>
      <c r="F32" s="2">
        <f>ROUND($A32/60*1000*1000/2116*2.5*2.095*F$54,-2)</f>
        <v>4100</v>
      </c>
    </row>
    <row r="33" spans="1:6">
      <c r="A33" s="1">
        <v>105</v>
      </c>
      <c r="B33" s="2"/>
      <c r="C33" s="2"/>
      <c r="D33" s="2">
        <f>ROUND($A33/60*1000*1000/2116*2.5*2.095*D$54,-2)</f>
        <v>6100</v>
      </c>
      <c r="E33" s="2">
        <f>ROUND($A33/60*1000*1000/2116*2.5*2.095*E$54,-2)</f>
        <v>4800</v>
      </c>
      <c r="F33" s="2">
        <f>ROUND($A33/60*1000*1000/2116*2.5*2.095*F$54,-2)</f>
        <v>3900</v>
      </c>
    </row>
    <row r="34" spans="1:6">
      <c r="A34" s="1">
        <v>100</v>
      </c>
      <c r="B34" s="2"/>
      <c r="C34" s="2"/>
      <c r="D34" s="2">
        <f>ROUND($A34/60*1000*1000/2116*2.5*2.095*D$54,-2)</f>
        <v>5800</v>
      </c>
      <c r="E34" s="2">
        <f>ROUND($A34/60*1000*1000/2116*2.5*2.095*E$54,-2)</f>
        <v>4500</v>
      </c>
      <c r="F34" s="2">
        <f>ROUND($A34/60*1000*1000/2116*2.5*2.095*F$54,-2)</f>
        <v>3700</v>
      </c>
    </row>
    <row r="35" spans="1:6">
      <c r="A35" s="1">
        <v>95</v>
      </c>
      <c r="B35" s="2"/>
      <c r="C35" s="2"/>
      <c r="D35" s="3">
        <f>ROUND($A35/60*1000*1000/2116*2.5*2.095*D$54,-2)</f>
        <v>5500</v>
      </c>
      <c r="E35" s="2">
        <f>ROUND($A35/60*1000*1000/2116*2.5*2.095*E$54,-2)</f>
        <v>4300</v>
      </c>
      <c r="F35" s="2">
        <f>ROUND($A35/60*1000*1000/2116*2.5*2.095*F$54,-2)</f>
        <v>3500</v>
      </c>
    </row>
    <row r="36" spans="1:6">
      <c r="A36" s="1">
        <v>90</v>
      </c>
      <c r="B36" s="2"/>
      <c r="C36" s="2"/>
      <c r="D36" s="2">
        <f>ROUND($A36/60*1000*1000/2116*2.5*2.095*D$54,-2)</f>
        <v>5200</v>
      </c>
      <c r="E36" s="2">
        <f>ROUND($A36/60*1000*1000/2116*2.5*2.095*E$54,-2)</f>
        <v>4100</v>
      </c>
      <c r="F36" s="2">
        <f>ROUND($A36/60*1000*1000/2116*2.5*2.095*F$54,-2)</f>
        <v>3300</v>
      </c>
    </row>
    <row r="37" spans="1:6">
      <c r="A37" s="1">
        <v>85</v>
      </c>
      <c r="B37" s="2"/>
      <c r="C37" s="2"/>
      <c r="D37" s="2">
        <f>ROUND($A37/60*1000*1000/2116*2.5*2.095*D$54,-2)</f>
        <v>4900</v>
      </c>
      <c r="E37" s="2">
        <f>ROUND($A37/60*1000*1000/2116*2.5*2.095*E$54,-2)</f>
        <v>3900</v>
      </c>
      <c r="F37" s="4">
        <f>ROUND($A37/60*1000*1000/2116*2.5*2.095*F$54,-2)</f>
        <v>3200</v>
      </c>
    </row>
    <row r="38" spans="1:6">
      <c r="A38" s="1">
        <v>80</v>
      </c>
      <c r="B38" s="2"/>
      <c r="C38" s="2"/>
      <c r="D38" s="2">
        <f>ROUND($A38/60*1000*1000/2116*2.5*2.095*D$54,-2)</f>
        <v>4600</v>
      </c>
      <c r="E38" s="2">
        <f>ROUND($A38/60*1000*1000/2116*2.5*2.095*E$54,-2)</f>
        <v>3600</v>
      </c>
      <c r="F38" s="5">
        <f>ROUND($A38/60*1000*1000/2116*2.5*2.095*F$54,-2)</f>
        <v>3000</v>
      </c>
    </row>
    <row r="39" spans="1:6">
      <c r="A39" s="1">
        <v>75</v>
      </c>
      <c r="B39" s="2"/>
      <c r="C39" s="2">
        <f>ROUND($A39/60*1000*1000/2116*2.5*2.095*C$54,-2)</f>
        <v>6000</v>
      </c>
      <c r="D39" s="2">
        <f>ROUND($A39/60*1000*1000/2116*2.5*2.095*D$54,-2)</f>
        <v>4400</v>
      </c>
      <c r="E39" s="2">
        <f>ROUND($A39/60*1000*1000/2116*2.5*2.095*E$54,-2)</f>
        <v>3400</v>
      </c>
      <c r="F39" s="2">
        <f>ROUND($A39/60*1000*1000/2116*2.5*2.095*F$54,-2)</f>
        <v>2800</v>
      </c>
    </row>
    <row r="40" spans="1:6">
      <c r="A40" s="1">
        <v>70</v>
      </c>
      <c r="B40" s="2"/>
      <c r="C40" s="3">
        <f>ROUND($A40/60*1000*1000/2116*2.5*2.095*C$54,-2)</f>
        <v>5600</v>
      </c>
      <c r="D40" s="2">
        <f>ROUND($A40/60*1000*1000/2116*2.5*2.095*D$54,-2)</f>
        <v>4100</v>
      </c>
      <c r="E40" s="4">
        <f>ROUND($A40/60*1000*1000/2116*2.5*2.095*E$54,-2)</f>
        <v>3200</v>
      </c>
      <c r="F40" s="2">
        <f>ROUND($A40/60*1000*1000/2116*2.5*2.095*F$54,-2)</f>
        <v>2600</v>
      </c>
    </row>
    <row r="41" spans="1:6">
      <c r="A41" s="1">
        <v>65</v>
      </c>
      <c r="B41" s="2"/>
      <c r="C41" s="2">
        <f>ROUND($A41/60*1000*1000/2116*2.5*2.095*C$54,-2)</f>
        <v>5200</v>
      </c>
      <c r="D41" s="2">
        <f>ROUND($A41/60*1000*1000/2116*2.5*2.095*D$54,-2)</f>
        <v>3800</v>
      </c>
      <c r="E41" s="5">
        <f>ROUND($A41/60*1000*1000/2116*2.5*2.095*E$54,-2)</f>
        <v>2900</v>
      </c>
      <c r="F41" s="2">
        <f>ROUND($A41/60*1000*1000/2116*2.5*2.095*F$54,-2)</f>
        <v>2400</v>
      </c>
    </row>
    <row r="42" spans="1:6">
      <c r="A42" s="1">
        <v>60</v>
      </c>
      <c r="B42" s="2"/>
      <c r="C42" s="2">
        <f>ROUND($A42/60*1000*1000/2116*2.5*2.095*C$54,-2)</f>
        <v>4800</v>
      </c>
      <c r="D42" s="2">
        <f>ROUND($A42/60*1000*1000/2116*2.5*2.095*D$54,-2)</f>
        <v>3500</v>
      </c>
      <c r="E42" s="2">
        <f>ROUND($A42/60*1000*1000/2116*2.5*2.095*E$54,-2)</f>
        <v>2700</v>
      </c>
      <c r="F42" s="2">
        <f>ROUND($A42/60*1000*1000/2116*2.5*2.095*F$54,-2)</f>
        <v>2200</v>
      </c>
    </row>
    <row r="43" spans="1:6">
      <c r="A43" s="1">
        <v>55</v>
      </c>
      <c r="B43" s="2"/>
      <c r="C43" s="2">
        <f>ROUND($A43/60*1000*1000/2116*2.5*2.095*C$54,-2)</f>
        <v>4400</v>
      </c>
      <c r="D43" s="4">
        <f>ROUND($A43/60*1000*1000/2116*2.5*2.095*D$54,-2)</f>
        <v>3200</v>
      </c>
      <c r="E43" s="2">
        <f>ROUND($A43/60*1000*1000/2116*2.5*2.095*E$54,-2)</f>
        <v>2500</v>
      </c>
      <c r="F43" s="2">
        <f>ROUND($A43/60*1000*1000/2116*2.5*2.095*F$54,-2)</f>
        <v>2000</v>
      </c>
    </row>
    <row r="44" spans="1:6">
      <c r="A44" s="1">
        <v>50</v>
      </c>
      <c r="B44" s="2">
        <f>ROUND($A44/60*1000*1000/2116*2.5*2.095*B$54,-2)</f>
        <v>6300</v>
      </c>
      <c r="C44" s="2">
        <f>ROUND($A44/60*1000*1000/2116*2.5*2.095*C$54,-2)</f>
        <v>4000</v>
      </c>
      <c r="D44" s="5">
        <f>ROUND($A44/60*1000*1000/2116*2.5*2.095*D$54,-2)</f>
        <v>2900</v>
      </c>
      <c r="E44" s="2">
        <f>ROUND($A44/60*1000*1000/2116*2.5*2.095*E$54,-2)</f>
        <v>2300</v>
      </c>
      <c r="F44" s="2">
        <f>ROUND($A44/60*1000*1000/2116*2.5*2.095*F$54,-2)</f>
        <v>1900</v>
      </c>
    </row>
    <row r="45" spans="1:6">
      <c r="A45" s="1">
        <v>45</v>
      </c>
      <c r="B45" s="3">
        <f>ROUND($A45/60*1000*1000/2116*2.5*2.095*B$54,-2)</f>
        <v>5700</v>
      </c>
      <c r="C45" s="2">
        <f>ROUND($A45/60*1000*1000/2116*2.5*2.095*C$54,-2)</f>
        <v>3600</v>
      </c>
      <c r="D45" s="2">
        <f>ROUND($A45/60*1000*1000/2116*2.5*2.095*D$54,-2)</f>
        <v>2600</v>
      </c>
      <c r="E45" s="2">
        <f>ROUND($A45/60*1000*1000/2116*2.5*2.095*E$54,-2)</f>
        <v>2000</v>
      </c>
      <c r="F45" s="2">
        <f>ROUND($A45/60*1000*1000/2116*2.5*2.095*F$54,-2)</f>
        <v>1700</v>
      </c>
    </row>
    <row r="46" spans="1:6">
      <c r="A46" s="1">
        <v>40</v>
      </c>
      <c r="B46" s="2">
        <f>ROUND($A46/60*1000*1000/2116*2.5*2.095*B$54,-2)</f>
        <v>5100</v>
      </c>
      <c r="C46" s="4">
        <f>ROUND($A46/60*1000*1000/2116*2.5*2.095*C$54,-2)</f>
        <v>3200</v>
      </c>
      <c r="D46" s="2">
        <f>ROUND($A46/60*1000*1000/2116*2.5*2.095*D$54,-2)</f>
        <v>2300</v>
      </c>
      <c r="E46" s="2">
        <f>ROUND($A46/60*1000*1000/2116*2.5*2.095*E$54,-2)</f>
        <v>1800</v>
      </c>
      <c r="F46" s="2">
        <f>ROUND($A46/60*1000*1000/2116*2.5*2.095*F$54,-2)</f>
        <v>1500</v>
      </c>
    </row>
    <row r="47" spans="1:6">
      <c r="A47" s="1">
        <v>35</v>
      </c>
      <c r="B47" s="2">
        <f>ROUND($A47/60*1000*1000/2116*2.5*2.095*B$54,-2)</f>
        <v>4400</v>
      </c>
      <c r="C47" s="5">
        <f>ROUND($A47/60*1000*1000/2116*2.5*2.095*C$54,-2)</f>
        <v>2800</v>
      </c>
      <c r="D47" s="2">
        <f>ROUND($A47/60*1000*1000/2116*2.5*2.095*D$54,-2)</f>
        <v>2000</v>
      </c>
      <c r="E47" s="2">
        <f>ROUND($A47/60*1000*1000/2116*2.5*2.095*E$54,-2)</f>
        <v>1600</v>
      </c>
      <c r="F47" s="2">
        <f>ROUND($A47/60*1000*1000/2116*2.5*2.095*F$54,-2)</f>
        <v>1300</v>
      </c>
    </row>
    <row r="48" spans="1:6">
      <c r="A48" s="1">
        <v>30</v>
      </c>
      <c r="B48" s="2">
        <f>ROUND($A48/60*1000*1000/2116*2.5*2.095*B$54,-2)</f>
        <v>3800</v>
      </c>
      <c r="C48" s="2">
        <f>ROUND($A48/60*1000*1000/2116*2.5*2.095*C$54,-2)</f>
        <v>2400</v>
      </c>
      <c r="D48" s="2">
        <f>ROUND($A48/60*1000*1000/2116*2.5*2.095*D$54,-2)</f>
        <v>1700</v>
      </c>
      <c r="E48" s="2">
        <f>ROUND($A48/60*1000*1000/2116*2.5*2.095*E$54,-2)</f>
        <v>1400</v>
      </c>
      <c r="F48" s="2">
        <f>ROUND($A48/60*1000*1000/2116*2.5*2.095*F$54,-2)</f>
        <v>1100</v>
      </c>
    </row>
    <row r="49" spans="1:6">
      <c r="A49" s="1">
        <v>25</v>
      </c>
      <c r="B49" s="5">
        <f>ROUND($A49/60*1000*1000/2116*2.5*2.095*B$54,-2)</f>
        <v>3200</v>
      </c>
      <c r="C49" s="2">
        <f>ROUND($A49/60*1000*1000/2116*2.5*2.095*C$54,-2)</f>
        <v>2000</v>
      </c>
      <c r="D49" s="2">
        <f>ROUND($A49/60*1000*1000/2116*2.5*2.095*D$54,-2)</f>
        <v>1500</v>
      </c>
      <c r="E49" s="2">
        <f>ROUND($A49/60*1000*1000/2116*2.5*2.095*E$54,-2)</f>
        <v>1100</v>
      </c>
      <c r="F49" s="2"/>
    </row>
    <row r="50" spans="1:6">
      <c r="A50" s="1">
        <v>20</v>
      </c>
      <c r="B50" s="2">
        <f>ROUND($A50/60*1000*1000/2116*2.5*2.095*B$54,-2)</f>
        <v>2500</v>
      </c>
      <c r="C50" s="2">
        <f>ROUND($A50/60*1000*1000/2116*2.5*2.095*C$54,-2)</f>
        <v>1600</v>
      </c>
      <c r="D50" s="2">
        <f>ROUND($A50/60*1000*1000/2116*2.5*2.095*D$54,-2)</f>
        <v>1200</v>
      </c>
      <c r="E50" s="2"/>
      <c r="F50" s="2"/>
    </row>
    <row r="51" spans="1:6">
      <c r="A51" s="1">
        <v>15</v>
      </c>
      <c r="B51" s="2">
        <f>ROUND($A51/60*1000*1000/2116*2.5*2.095*B$54,-2)</f>
        <v>1900</v>
      </c>
      <c r="C51" s="2">
        <f>ROUND($A51/60*1000*1000/2116*2.5*2.095*C$54,-2)</f>
        <v>1200</v>
      </c>
      <c r="D51" s="2"/>
      <c r="E51" s="2"/>
      <c r="F51" s="2"/>
    </row>
    <row r="52" spans="1:6">
      <c r="A52" s="1">
        <v>10</v>
      </c>
      <c r="B52" s="2">
        <f>ROUND($A52/60*1000*1000/2116*2.5*2.095*B$54,-2)</f>
        <v>1300</v>
      </c>
      <c r="C52" s="2"/>
      <c r="D52" s="2"/>
      <c r="E52" s="2"/>
      <c r="F52" s="2"/>
    </row>
    <row r="53" spans="1:6">
      <c r="A53" s="1"/>
      <c r="B53" s="6">
        <v>1</v>
      </c>
      <c r="C53" s="6">
        <v>2</v>
      </c>
      <c r="D53" s="6">
        <v>3</v>
      </c>
      <c r="E53" s="6">
        <v>4</v>
      </c>
      <c r="F53" s="6">
        <v>5</v>
      </c>
    </row>
    <row r="54" spans="2:6">
      <c r="B54" s="7">
        <v>3.071</v>
      </c>
      <c r="C54" s="7">
        <v>1.947</v>
      </c>
      <c r="D54" s="7">
        <v>1.407</v>
      </c>
      <c r="E54" s="7">
        <v>1.1</v>
      </c>
      <c r="F54" s="7">
        <v>0.9</v>
      </c>
    </row>
  </sheetData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dcterms:created xsi:type="dcterms:W3CDTF">2021-09-27T13:24:58Z</dcterms:created>
  <dcterms:modified xsi:type="dcterms:W3CDTF">2021-09-27T14:25:08Z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